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1840" windowHeight="12450"/>
  </bookViews>
  <sheets>
    <sheet name="2020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O33" i="1"/>
  <c r="N33" i="1"/>
  <c r="M33" i="1"/>
  <c r="G10" i="1"/>
  <c r="P10" i="1" l="1"/>
  <c r="H10" i="1"/>
  <c r="H33" i="1"/>
  <c r="G33" i="1"/>
  <c r="F33" i="1"/>
  <c r="E33" i="1"/>
  <c r="P22" i="1"/>
  <c r="N22" i="1"/>
  <c r="M22" i="1"/>
  <c r="H22" i="1"/>
  <c r="G22" i="1"/>
  <c r="F22" i="1"/>
  <c r="E22" i="1"/>
  <c r="O10" i="1"/>
  <c r="M36" i="1" l="1"/>
  <c r="M35" i="1"/>
</calcChain>
</file>

<file path=xl/sharedStrings.xml><?xml version="1.0" encoding="utf-8"?>
<sst xmlns="http://schemas.openxmlformats.org/spreadsheetml/2006/main" count="142" uniqueCount="128">
  <si>
    <t>SOHS</t>
  </si>
  <si>
    <t>BATCH 2022-2025 (SCHEME OF STUDIES)</t>
  </si>
  <si>
    <t>BA (H) ENG.</t>
  </si>
  <si>
    <t>YEAR</t>
  </si>
  <si>
    <t>ODD SEMESTER</t>
  </si>
  <si>
    <t>EVEN SEMESTER</t>
  </si>
  <si>
    <t>SN</t>
  </si>
  <si>
    <t>COURSE CODE</t>
  </si>
  <si>
    <t>COURSE TITLE</t>
  </si>
  <si>
    <t>L</t>
  </si>
  <si>
    <t>T</t>
  </si>
  <si>
    <t>P</t>
  </si>
  <si>
    <t>C</t>
  </si>
  <si>
    <t xml:space="preserve">COURSE TITLE </t>
  </si>
  <si>
    <t>FIRST</t>
  </si>
  <si>
    <t>SHEL141A</t>
  </si>
  <si>
    <r>
      <t xml:space="preserve">Indian Writing in English </t>
    </r>
    <r>
      <rPr>
        <b/>
        <sz val="12"/>
        <color theme="1"/>
        <rFont val="Times New Roman"/>
        <family val="1"/>
      </rPr>
      <t>(Core 1)</t>
    </r>
  </si>
  <si>
    <t>SHEL142A</t>
  </si>
  <si>
    <r>
      <t xml:space="preserve">European Classical Literature </t>
    </r>
    <r>
      <rPr>
        <b/>
        <sz val="12"/>
        <color theme="1"/>
        <rFont val="Times New Roman"/>
        <family val="1"/>
      </rPr>
      <t>(Core 3)</t>
    </r>
  </si>
  <si>
    <t>SHEL143A</t>
  </si>
  <si>
    <r>
      <t xml:space="preserve">British Literature: 18th Century </t>
    </r>
    <r>
      <rPr>
        <b/>
        <sz val="12"/>
        <color theme="1"/>
        <rFont val="Times New Roman"/>
        <family val="1"/>
      </rPr>
      <t>(Core 2)</t>
    </r>
  </si>
  <si>
    <t>SHEL144A</t>
  </si>
  <si>
    <r>
      <t xml:space="preserve">British Romantic Literature </t>
    </r>
    <r>
      <rPr>
        <b/>
        <sz val="12"/>
        <color theme="1"/>
        <rFont val="Times New Roman"/>
        <family val="1"/>
      </rPr>
      <t>(Core 4)</t>
    </r>
  </si>
  <si>
    <t>UCCS155A</t>
  </si>
  <si>
    <r>
      <t xml:space="preserve">Communication Skills </t>
    </r>
    <r>
      <rPr>
        <b/>
        <sz val="12"/>
        <color rgb="FF000000"/>
        <rFont val="Times New Roman"/>
        <family val="1"/>
      </rPr>
      <t>(AEC 1)</t>
    </r>
  </si>
  <si>
    <t>UCES125A</t>
  </si>
  <si>
    <r>
      <t xml:space="preserve">Environmental Studies </t>
    </r>
    <r>
      <rPr>
        <b/>
        <sz val="12"/>
        <color rgb="FF000000"/>
        <rFont val="Times New Roman"/>
        <family val="1"/>
      </rPr>
      <t>(AEC 2)</t>
    </r>
  </si>
  <si>
    <t>SHEL147A</t>
  </si>
  <si>
    <r>
      <t xml:space="preserve">Academic Writing &amp; Composition </t>
    </r>
    <r>
      <rPr>
        <b/>
        <sz val="12"/>
        <color rgb="FF000000"/>
        <rFont val="Times New Roman"/>
        <family val="1"/>
      </rPr>
      <t>(Generic Elective 1)</t>
    </r>
  </si>
  <si>
    <t>SHEL146A</t>
  </si>
  <si>
    <r>
      <t xml:space="preserve">Media &amp; Communication </t>
    </r>
    <r>
      <rPr>
        <b/>
        <sz val="12"/>
        <color rgb="FF000000"/>
        <rFont val="Times New Roman"/>
        <family val="1"/>
      </rPr>
      <t>(Generic Elective 2)</t>
    </r>
  </si>
  <si>
    <t>Open Elective</t>
  </si>
  <si>
    <t>TOTAL</t>
  </si>
  <si>
    <t>SECOND</t>
  </si>
  <si>
    <t>SHEL241A</t>
  </si>
  <si>
    <r>
      <t>British Poetry and Drama:14th to 17th Centuries</t>
    </r>
    <r>
      <rPr>
        <b/>
        <sz val="12"/>
        <color theme="1"/>
        <rFont val="Times New Roman"/>
        <family val="1"/>
      </rPr>
      <t xml:space="preserve"> (Core 5)</t>
    </r>
  </si>
  <si>
    <t>SHEL242A</t>
  </si>
  <si>
    <r>
      <t xml:space="preserve">Popular Literature </t>
    </r>
    <r>
      <rPr>
        <b/>
        <sz val="12"/>
        <color theme="1"/>
        <rFont val="Times New Roman"/>
        <family val="1"/>
      </rPr>
      <t>(Core 8)</t>
    </r>
  </si>
  <si>
    <t>SHEL243A</t>
  </si>
  <si>
    <r>
      <t xml:space="preserve">American Literature </t>
    </r>
    <r>
      <rPr>
        <b/>
        <sz val="12"/>
        <color theme="1"/>
        <rFont val="Times New Roman"/>
        <family val="1"/>
      </rPr>
      <t>(Core 6)</t>
    </r>
  </si>
  <si>
    <t>SHEL244A</t>
  </si>
  <si>
    <r>
      <t xml:space="preserve">British Poetry and Drama:17th to 18th Centuries </t>
    </r>
    <r>
      <rPr>
        <b/>
        <sz val="12"/>
        <color theme="1"/>
        <rFont val="Times New Roman"/>
        <family val="1"/>
      </rPr>
      <t>(Core 9)</t>
    </r>
  </si>
  <si>
    <t>SHEL245A</t>
  </si>
  <si>
    <r>
      <t>Women's Writing</t>
    </r>
    <r>
      <rPr>
        <b/>
        <sz val="12"/>
        <color theme="1"/>
        <rFont val="Times New Roman"/>
        <family val="1"/>
      </rPr>
      <t xml:space="preserve"> (Core 7)</t>
    </r>
  </si>
  <si>
    <t>SHEL246A</t>
  </si>
  <si>
    <r>
      <t xml:space="preserve">Postcolonial Literatures </t>
    </r>
    <r>
      <rPr>
        <b/>
        <sz val="12"/>
        <color theme="1"/>
        <rFont val="Times New Roman"/>
        <family val="1"/>
      </rPr>
      <t>(Core 10)</t>
    </r>
  </si>
  <si>
    <t>SHEL250A</t>
  </si>
  <si>
    <r>
      <t xml:space="preserve">Creative Writing </t>
    </r>
    <r>
      <rPr>
        <b/>
        <sz val="12"/>
        <color theme="1"/>
        <rFont val="Times New Roman"/>
        <family val="1"/>
      </rPr>
      <t>(Open Elective - OE)</t>
    </r>
  </si>
  <si>
    <t>SHEL249A</t>
  </si>
  <si>
    <r>
      <t xml:space="preserve">English Language Teaching </t>
    </r>
    <r>
      <rPr>
        <b/>
        <sz val="12"/>
        <color theme="1"/>
        <rFont val="Times New Roman"/>
        <family val="1"/>
      </rPr>
      <t>(SEC I1- from group of SEC I)</t>
    </r>
  </si>
  <si>
    <t>SHEL248A</t>
  </si>
  <si>
    <r>
      <rPr>
        <sz val="12"/>
        <color rgb="FF000000"/>
        <rFont val="Times New Roman"/>
        <family val="1"/>
      </rPr>
      <t xml:space="preserve">Language &amp; Linguistics </t>
    </r>
    <r>
      <rPr>
        <b/>
        <sz val="12"/>
        <color rgb="FF000000"/>
        <rFont val="Times New Roman"/>
        <family val="1"/>
      </rPr>
      <t>(Generic Elective 3)</t>
    </r>
  </si>
  <si>
    <t>SHEL247A</t>
  </si>
  <si>
    <r>
      <t xml:space="preserve">Contemorary India: Women &amp; Empowerment  </t>
    </r>
    <r>
      <rPr>
        <b/>
        <sz val="12"/>
        <color theme="1"/>
        <rFont val="Times New Roman"/>
        <family val="1"/>
      </rPr>
      <t>(Generic Elective 4)</t>
    </r>
  </si>
  <si>
    <t>UCDM301A</t>
  </si>
  <si>
    <r>
      <t xml:space="preserve">Disaster Management </t>
    </r>
    <r>
      <rPr>
        <b/>
        <sz val="12"/>
        <color theme="1"/>
        <rFont val="Times New Roman"/>
        <family val="1"/>
      </rPr>
      <t>(AEC 3)</t>
    </r>
  </si>
  <si>
    <t>SHEL282A</t>
  </si>
  <si>
    <t>Popular Literature- Practical</t>
  </si>
  <si>
    <t>SHEL281A</t>
  </si>
  <si>
    <t>British Poetry and Drama:14th to 17th Centuries- Practical</t>
  </si>
  <si>
    <t>SHEL284A</t>
  </si>
  <si>
    <t>British Poetry and Drama:17th to 18th Centuries- Practical</t>
  </si>
  <si>
    <t>SHEL283A</t>
  </si>
  <si>
    <t>American Literature- Practical</t>
  </si>
  <si>
    <t>Value Added Course</t>
  </si>
  <si>
    <t>THIRD</t>
  </si>
  <si>
    <r>
      <t xml:space="preserve">British Literature: 19th Century </t>
    </r>
    <r>
      <rPr>
        <b/>
        <sz val="12"/>
        <color theme="1"/>
        <rFont val="Times New Roman"/>
        <family val="1"/>
      </rPr>
      <t>(Core 11)</t>
    </r>
  </si>
  <si>
    <t>SHEL342A</t>
  </si>
  <si>
    <r>
      <t xml:space="preserve">Indian Classical Literature </t>
    </r>
    <r>
      <rPr>
        <b/>
        <sz val="12"/>
        <color theme="1"/>
        <rFont val="Times New Roman"/>
        <family val="1"/>
      </rPr>
      <t>(Core 13)</t>
    </r>
  </si>
  <si>
    <r>
      <t xml:space="preserve">Modern European Drama </t>
    </r>
    <r>
      <rPr>
        <b/>
        <sz val="12"/>
        <color theme="1"/>
        <rFont val="Times New Roman"/>
        <family val="1"/>
      </rPr>
      <t>(Core 12)</t>
    </r>
  </si>
  <si>
    <t>SHEL344A</t>
  </si>
  <si>
    <r>
      <t xml:space="preserve">British Literature: 20th Century </t>
    </r>
    <r>
      <rPr>
        <b/>
        <sz val="12"/>
        <color theme="1"/>
        <rFont val="Times New Roman"/>
        <family val="1"/>
      </rPr>
      <t>(Core 14)</t>
    </r>
  </si>
  <si>
    <r>
      <t xml:space="preserve">Literary Theory </t>
    </r>
    <r>
      <rPr>
        <b/>
        <sz val="12"/>
        <color theme="1"/>
        <rFont val="Times New Roman"/>
        <family val="1"/>
      </rPr>
      <t>(DSE 1- from list of Group I)</t>
    </r>
  </si>
  <si>
    <t>SHEL346A</t>
  </si>
  <si>
    <r>
      <t>Literary Criticism</t>
    </r>
    <r>
      <rPr>
        <b/>
        <sz val="12"/>
        <color theme="1"/>
        <rFont val="Times New Roman"/>
        <family val="1"/>
      </rPr>
      <t xml:space="preserve"> (DSE 3- from list of Group II)</t>
    </r>
  </si>
  <si>
    <r>
      <t xml:space="preserve">Literature of Indian Diaspora </t>
    </r>
    <r>
      <rPr>
        <b/>
        <sz val="12"/>
        <color theme="1"/>
        <rFont val="Times New Roman"/>
        <family val="1"/>
      </rPr>
      <t>(DSE 2- from list of Group I)</t>
    </r>
  </si>
  <si>
    <t>SHEL348A</t>
  </si>
  <si>
    <r>
      <t xml:space="preserve">Modern Indian Writing in English Translations </t>
    </r>
    <r>
      <rPr>
        <b/>
        <sz val="12"/>
        <color theme="1"/>
        <rFont val="Times New Roman"/>
        <family val="1"/>
      </rPr>
      <t>(DSE 4- from list of Group II)</t>
    </r>
  </si>
  <si>
    <t>British Literature: 19th Century- Practical</t>
  </si>
  <si>
    <t>Modern European Drama- Practical</t>
  </si>
  <si>
    <t>TOTAL HOURS: LECT [L]+PRAC [P]+TUT [T]
(EXCLUDING NO L, T, S, P COURSES)</t>
  </si>
  <si>
    <t>TOTAL CREDITS [C]</t>
  </si>
  <si>
    <t>Group I- Discipline Specific Courses (DSE)</t>
  </si>
  <si>
    <t>Group II- Discipline Specific Courses (DSE)</t>
  </si>
  <si>
    <t>(i) Literature of Indian Diaspora</t>
  </si>
  <si>
    <t>(i)  Partition Literature</t>
  </si>
  <si>
    <t>(ii) Science Fiction &amp; Detective Literature</t>
  </si>
  <si>
    <t>(ii) Modern Indian Writing in English Translation</t>
  </si>
  <si>
    <t>(iii) World Literatures</t>
  </si>
  <si>
    <t>(iii) Nineteenth Century European Realism</t>
  </si>
  <si>
    <t>(iv) Autobiography</t>
  </si>
  <si>
    <t>(iv) Project/ Dissertation</t>
  </si>
  <si>
    <t>(v) Research Methodology</t>
  </si>
  <si>
    <t>(v) Literature &amp; Cinema</t>
  </si>
  <si>
    <t>(vi) Literary Theory</t>
  </si>
  <si>
    <t>(vi) Travel Writing</t>
  </si>
  <si>
    <t>(vii) British Literature: Post World War II</t>
  </si>
  <si>
    <t>(vii) World Literatures</t>
  </si>
  <si>
    <t>(viii) Literary Criticism</t>
  </si>
  <si>
    <t>Generic Elective (GE) one in 1st-4th semester</t>
  </si>
  <si>
    <t>Group I- Skill Enhancement Elective Course (SEC)</t>
  </si>
  <si>
    <t>(i) Academic Writing &amp; Composition</t>
  </si>
  <si>
    <t>(i) English Language Teaching</t>
  </si>
  <si>
    <t>(ii) Text &amp; Performance</t>
  </si>
  <si>
    <t>(ii) Translation Studies</t>
  </si>
  <si>
    <t>iii) Media &amp; Communication</t>
  </si>
  <si>
    <t xml:space="preserve">iii) Business Communication </t>
  </si>
  <si>
    <t>(iii) Gender and Human Rights</t>
  </si>
  <si>
    <t>(iv) Language, Literture &amp; Culture</t>
  </si>
  <si>
    <t>(v) Contemporary India: Women and Empowerment</t>
  </si>
  <si>
    <t>(vi) Language &amp; Linguistics</t>
  </si>
  <si>
    <t>(i) Technical Writing</t>
  </si>
  <si>
    <t>(vii) MOOC</t>
  </si>
  <si>
    <t>(ii) Soft Skills</t>
  </si>
  <si>
    <t>Open Elective (OE) in 2nd Semester</t>
  </si>
  <si>
    <t>From University Pool</t>
  </si>
  <si>
    <t>Open Elective (OE) in 3rd Semester</t>
  </si>
  <si>
    <t>i) Creative Writing</t>
  </si>
  <si>
    <t>SHEL305A</t>
  </si>
  <si>
    <t>SHEL301A</t>
  </si>
  <si>
    <t>SHEL309A</t>
  </si>
  <si>
    <t>SHEL319A</t>
  </si>
  <si>
    <t>SHEL355A</t>
  </si>
  <si>
    <t>SHEL351A</t>
  </si>
  <si>
    <t xml:space="preserve">Summer Internship </t>
  </si>
  <si>
    <t>SHEL308A</t>
  </si>
  <si>
    <t>Project/Dissertation- Practical</t>
  </si>
  <si>
    <t>SHEL352A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</si>
</sst>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4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0" fontId="5" fillId="0" borderId="20" xfId="1" applyFont="1" applyBorder="1" applyAlignment="1">
      <alignment vertical="center" wrapText="1"/>
    </xf>
    <xf numFmtId="0" fontId="4" fillId="3" borderId="5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left" vertical="center"/>
    </xf>
    <xf numFmtId="0" fontId="4" fillId="3" borderId="32" xfId="1" applyFont="1" applyFill="1" applyBorder="1" applyAlignment="1">
      <alignment horizontal="left" vertical="center"/>
    </xf>
    <xf numFmtId="0" fontId="4" fillId="3" borderId="32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3" borderId="35" xfId="1" applyFont="1" applyFill="1" applyBorder="1" applyAlignment="1">
      <alignment horizontal="center" vertical="center"/>
    </xf>
    <xf numFmtId="0" fontId="3" fillId="3" borderId="36" xfId="1" applyFont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vertical="center" wrapText="1"/>
    </xf>
    <xf numFmtId="0" fontId="4" fillId="3" borderId="32" xfId="1" applyFont="1" applyFill="1" applyBorder="1" applyAlignment="1">
      <alignment horizontal="center" vertical="center" wrapText="1"/>
    </xf>
    <xf numFmtId="0" fontId="4" fillId="3" borderId="33" xfId="1" applyFont="1" applyFill="1" applyBorder="1" applyAlignment="1">
      <alignment horizontal="center" vertical="center" wrapText="1"/>
    </xf>
    <xf numFmtId="0" fontId="5" fillId="0" borderId="39" xfId="0" applyFont="1" applyBorder="1"/>
    <xf numFmtId="0" fontId="2" fillId="0" borderId="8" xfId="0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3" borderId="41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4" xfId="1" applyFont="1" applyFill="1" applyBorder="1" applyAlignment="1">
      <alignment horizontal="center" vertical="center"/>
    </xf>
    <xf numFmtId="0" fontId="4" fillId="3" borderId="42" xfId="1" applyFont="1" applyFill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0" fontId="4" fillId="3" borderId="4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textRotation="90"/>
    </xf>
    <xf numFmtId="0" fontId="3" fillId="3" borderId="1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 textRotation="90"/>
    </xf>
    <xf numFmtId="0" fontId="4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textRotation="90"/>
    </xf>
    <xf numFmtId="0" fontId="6" fillId="0" borderId="15" xfId="1" applyFont="1" applyBorder="1" applyAlignment="1">
      <alignment horizontal="center" vertical="center" textRotation="90"/>
    </xf>
    <xf numFmtId="0" fontId="6" fillId="0" borderId="16" xfId="1" applyFont="1" applyBorder="1" applyAlignment="1">
      <alignment horizontal="center" vertical="center" textRotation="90"/>
    </xf>
    <xf numFmtId="0" fontId="5" fillId="0" borderId="5" xfId="1" applyFont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topLeftCell="A10" zoomScale="98" zoomScaleNormal="98" workbookViewId="0">
      <selection activeCell="H22" sqref="H22"/>
    </sheetView>
  </sheetViews>
  <sheetFormatPr defaultColWidth="8.85546875" defaultRowHeight="15.75" x14ac:dyDescent="0.25"/>
  <cols>
    <col min="1" max="1" width="5.42578125" style="7" customWidth="1"/>
    <col min="2" max="2" width="5.28515625" style="7" customWidth="1"/>
    <col min="3" max="3" width="13.85546875" style="7" customWidth="1"/>
    <col min="4" max="4" width="48.140625" style="7" customWidth="1"/>
    <col min="5" max="5" width="3.85546875" style="7" customWidth="1"/>
    <col min="6" max="6" width="3.7109375" style="7" customWidth="1"/>
    <col min="7" max="7" width="4.140625" style="7" customWidth="1"/>
    <col min="8" max="8" width="3.85546875" style="7" customWidth="1"/>
    <col min="9" max="9" width="2.5703125" style="7" customWidth="1"/>
    <col min="10" max="10" width="4.140625" style="7" customWidth="1"/>
    <col min="11" max="11" width="12" style="7" customWidth="1"/>
    <col min="12" max="12" width="37.7109375" style="7" customWidth="1"/>
    <col min="13" max="14" width="4.28515625" style="7" customWidth="1"/>
    <col min="15" max="15" width="4.42578125" style="7" customWidth="1"/>
    <col min="16" max="16" width="4.28515625" style="7" customWidth="1"/>
    <col min="17" max="16384" width="8.85546875" style="7"/>
  </cols>
  <sheetData>
    <row r="1" spans="1:16" ht="32.450000000000003" customHeight="1" x14ac:dyDescent="0.25">
      <c r="A1" s="66" t="s">
        <v>0</v>
      </c>
      <c r="B1" s="67"/>
      <c r="C1" s="68" t="s">
        <v>1</v>
      </c>
      <c r="D1" s="68"/>
      <c r="E1" s="68"/>
      <c r="F1" s="68"/>
      <c r="G1" s="68"/>
      <c r="H1" s="68"/>
      <c r="I1" s="68"/>
      <c r="J1" s="68"/>
      <c r="K1" s="68"/>
      <c r="L1" s="68"/>
      <c r="M1" s="69" t="s">
        <v>2</v>
      </c>
      <c r="N1" s="69"/>
      <c r="O1" s="69"/>
      <c r="P1" s="70"/>
    </row>
    <row r="2" spans="1:16" ht="15.6" customHeight="1" x14ac:dyDescent="0.25">
      <c r="A2" s="71" t="s">
        <v>3</v>
      </c>
      <c r="B2" s="72" t="s">
        <v>4</v>
      </c>
      <c r="C2" s="72"/>
      <c r="D2" s="72"/>
      <c r="E2" s="72"/>
      <c r="F2" s="72"/>
      <c r="G2" s="72"/>
      <c r="H2" s="72"/>
      <c r="I2" s="73"/>
      <c r="J2" s="72" t="s">
        <v>5</v>
      </c>
      <c r="K2" s="72"/>
      <c r="L2" s="72"/>
      <c r="M2" s="72"/>
      <c r="N2" s="72"/>
      <c r="O2" s="72"/>
      <c r="P2" s="76"/>
    </row>
    <row r="3" spans="1:16" ht="31.15" customHeight="1" thickBot="1" x14ac:dyDescent="0.3">
      <c r="A3" s="71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74"/>
      <c r="J3" s="4" t="s">
        <v>6</v>
      </c>
      <c r="K3" s="4" t="s">
        <v>7</v>
      </c>
      <c r="L3" s="4" t="s">
        <v>13</v>
      </c>
      <c r="M3" s="4" t="s">
        <v>9</v>
      </c>
      <c r="N3" s="4" t="s">
        <v>10</v>
      </c>
      <c r="O3" s="4" t="s">
        <v>11</v>
      </c>
      <c r="P3" s="12" t="s">
        <v>12</v>
      </c>
    </row>
    <row r="4" spans="1:16" ht="42" customHeight="1" thickBot="1" x14ac:dyDescent="0.3">
      <c r="A4" s="77" t="s">
        <v>14</v>
      </c>
      <c r="B4" s="6">
        <v>1</v>
      </c>
      <c r="C4" s="1" t="s">
        <v>15</v>
      </c>
      <c r="D4" s="8" t="s">
        <v>16</v>
      </c>
      <c r="E4" s="6">
        <v>5</v>
      </c>
      <c r="F4" s="6">
        <v>1</v>
      </c>
      <c r="G4" s="6">
        <v>0</v>
      </c>
      <c r="H4" s="6">
        <v>6</v>
      </c>
      <c r="I4" s="74"/>
      <c r="J4" s="6">
        <v>1</v>
      </c>
      <c r="K4" s="6" t="s">
        <v>17</v>
      </c>
      <c r="L4" s="9" t="s">
        <v>18</v>
      </c>
      <c r="M4" s="6">
        <v>5</v>
      </c>
      <c r="N4" s="6">
        <v>1</v>
      </c>
      <c r="O4" s="6">
        <v>0</v>
      </c>
      <c r="P4" s="13">
        <v>6</v>
      </c>
    </row>
    <row r="5" spans="1:16" ht="38.450000000000003" customHeight="1" thickBot="1" x14ac:dyDescent="0.3">
      <c r="A5" s="77"/>
      <c r="B5" s="6">
        <v>2</v>
      </c>
      <c r="C5" s="1" t="s">
        <v>19</v>
      </c>
      <c r="D5" s="9" t="s">
        <v>20</v>
      </c>
      <c r="E5" s="6">
        <v>5</v>
      </c>
      <c r="F5" s="6">
        <v>1</v>
      </c>
      <c r="G5" s="6">
        <v>0</v>
      </c>
      <c r="H5" s="6">
        <v>6</v>
      </c>
      <c r="I5" s="74"/>
      <c r="J5" s="6">
        <v>2</v>
      </c>
      <c r="K5" s="6" t="s">
        <v>21</v>
      </c>
      <c r="L5" s="10" t="s">
        <v>22</v>
      </c>
      <c r="M5" s="6">
        <v>5</v>
      </c>
      <c r="N5" s="6">
        <v>1</v>
      </c>
      <c r="O5" s="6">
        <v>0</v>
      </c>
      <c r="P5" s="13">
        <v>6</v>
      </c>
    </row>
    <row r="6" spans="1:16" ht="45.6" customHeight="1" x14ac:dyDescent="0.25">
      <c r="A6" s="77"/>
      <c r="B6" s="6">
        <v>3</v>
      </c>
      <c r="C6" s="1" t="s">
        <v>23</v>
      </c>
      <c r="D6" s="2" t="s">
        <v>24</v>
      </c>
      <c r="E6" s="6">
        <v>3</v>
      </c>
      <c r="F6" s="6">
        <v>1</v>
      </c>
      <c r="G6" s="6">
        <v>0</v>
      </c>
      <c r="H6" s="6">
        <v>4</v>
      </c>
      <c r="I6" s="74"/>
      <c r="J6" s="6">
        <v>3</v>
      </c>
      <c r="K6" s="6" t="s">
        <v>25</v>
      </c>
      <c r="L6" s="3" t="s">
        <v>26</v>
      </c>
      <c r="M6" s="6">
        <v>3</v>
      </c>
      <c r="N6" s="6">
        <v>0</v>
      </c>
      <c r="O6" s="6">
        <v>0</v>
      </c>
      <c r="P6" s="13">
        <v>3</v>
      </c>
    </row>
    <row r="7" spans="1:16" ht="41.45" customHeight="1" x14ac:dyDescent="0.25">
      <c r="A7" s="77"/>
      <c r="B7" s="6">
        <v>4</v>
      </c>
      <c r="C7" s="1" t="s">
        <v>27</v>
      </c>
      <c r="D7" s="2" t="s">
        <v>28</v>
      </c>
      <c r="E7" s="6">
        <v>5</v>
      </c>
      <c r="F7" s="6">
        <v>1</v>
      </c>
      <c r="G7" s="6">
        <v>0</v>
      </c>
      <c r="H7" s="6">
        <v>6</v>
      </c>
      <c r="I7" s="74"/>
      <c r="J7" s="6">
        <v>4</v>
      </c>
      <c r="K7" s="6" t="s">
        <v>29</v>
      </c>
      <c r="L7" s="2" t="s">
        <v>30</v>
      </c>
      <c r="M7" s="6">
        <v>5</v>
      </c>
      <c r="N7" s="6">
        <v>1</v>
      </c>
      <c r="O7" s="6">
        <v>0</v>
      </c>
      <c r="P7" s="13">
        <v>6</v>
      </c>
    </row>
    <row r="8" spans="1:16" ht="41.45" customHeight="1" x14ac:dyDescent="0.25">
      <c r="A8" s="77"/>
      <c r="B8" s="6">
        <v>5</v>
      </c>
      <c r="C8" s="1"/>
      <c r="D8" s="2" t="s">
        <v>31</v>
      </c>
      <c r="E8" s="6">
        <v>4</v>
      </c>
      <c r="F8" s="6">
        <v>0</v>
      </c>
      <c r="G8" s="6">
        <v>0</v>
      </c>
      <c r="H8" s="6">
        <v>4</v>
      </c>
      <c r="I8" s="74"/>
      <c r="J8" s="6"/>
      <c r="K8" s="6"/>
      <c r="L8" s="2" t="s">
        <v>31</v>
      </c>
      <c r="M8" s="6">
        <v>4</v>
      </c>
      <c r="N8" s="6">
        <v>0</v>
      </c>
      <c r="O8" s="6">
        <v>0</v>
      </c>
      <c r="P8" s="13">
        <v>4</v>
      </c>
    </row>
    <row r="9" spans="1:16" ht="41.45" customHeight="1" x14ac:dyDescent="0.25">
      <c r="A9" s="77"/>
      <c r="B9" s="6"/>
      <c r="C9" s="1"/>
      <c r="D9" s="2"/>
      <c r="E9" s="6"/>
      <c r="F9" s="6"/>
      <c r="G9" s="6"/>
      <c r="H9" s="6"/>
      <c r="I9" s="74"/>
      <c r="J9" s="6"/>
      <c r="K9" s="6"/>
      <c r="L9" s="2"/>
      <c r="M9" s="6"/>
      <c r="N9" s="6"/>
      <c r="O9" s="6"/>
      <c r="P9" s="13"/>
    </row>
    <row r="10" spans="1:16" x14ac:dyDescent="0.25">
      <c r="A10" s="77"/>
      <c r="B10" s="78" t="s">
        <v>32</v>
      </c>
      <c r="C10" s="78"/>
      <c r="D10" s="78"/>
      <c r="E10" s="5">
        <v>22</v>
      </c>
      <c r="F10" s="5">
        <v>4</v>
      </c>
      <c r="G10" s="5">
        <f>SUM(G4:G8)</f>
        <v>0</v>
      </c>
      <c r="H10" s="5">
        <f>SUM(H4:H8)</f>
        <v>26</v>
      </c>
      <c r="I10" s="75"/>
      <c r="J10" s="78" t="s">
        <v>32</v>
      </c>
      <c r="K10" s="78"/>
      <c r="L10" s="78"/>
      <c r="M10" s="5">
        <v>22</v>
      </c>
      <c r="N10" s="5">
        <v>3</v>
      </c>
      <c r="O10" s="5">
        <f>SUM(O4:O7)</f>
        <v>0</v>
      </c>
      <c r="P10" s="14">
        <f>SUM(P4:P8)</f>
        <v>25</v>
      </c>
    </row>
    <row r="11" spans="1:16" ht="16.5" thickBot="1" x14ac:dyDescent="0.3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1"/>
    </row>
    <row r="12" spans="1:16" ht="46.15" customHeight="1" thickBot="1" x14ac:dyDescent="0.3">
      <c r="A12" s="82" t="s">
        <v>33</v>
      </c>
      <c r="B12" s="1">
        <v>1</v>
      </c>
      <c r="C12" s="1" t="s">
        <v>34</v>
      </c>
      <c r="D12" s="9" t="s">
        <v>35</v>
      </c>
      <c r="E12" s="6">
        <v>5</v>
      </c>
      <c r="F12" s="6">
        <v>0</v>
      </c>
      <c r="G12" s="6">
        <v>0</v>
      </c>
      <c r="H12" s="6">
        <v>5</v>
      </c>
      <c r="I12" s="83"/>
      <c r="J12" s="6">
        <v>1</v>
      </c>
      <c r="K12" s="1" t="s">
        <v>36</v>
      </c>
      <c r="L12" s="8" t="s">
        <v>37</v>
      </c>
      <c r="M12" s="6">
        <v>5</v>
      </c>
      <c r="N12" s="6">
        <v>0</v>
      </c>
      <c r="O12" s="6">
        <v>0</v>
      </c>
      <c r="P12" s="13">
        <v>5</v>
      </c>
    </row>
    <row r="13" spans="1:16" ht="39.6" customHeight="1" thickBot="1" x14ac:dyDescent="0.3">
      <c r="A13" s="82"/>
      <c r="B13" s="1">
        <v>2</v>
      </c>
      <c r="C13" s="1" t="s">
        <v>38</v>
      </c>
      <c r="D13" s="8" t="s">
        <v>39</v>
      </c>
      <c r="E13" s="6">
        <v>5</v>
      </c>
      <c r="F13" s="6">
        <v>0</v>
      </c>
      <c r="G13" s="6">
        <v>0</v>
      </c>
      <c r="H13" s="6">
        <v>5</v>
      </c>
      <c r="I13" s="83"/>
      <c r="J13" s="6">
        <v>2</v>
      </c>
      <c r="K13" s="1" t="s">
        <v>40</v>
      </c>
      <c r="L13" s="9" t="s">
        <v>41</v>
      </c>
      <c r="M13" s="6">
        <v>5</v>
      </c>
      <c r="N13" s="6">
        <v>0</v>
      </c>
      <c r="O13" s="6">
        <v>0</v>
      </c>
      <c r="P13" s="13">
        <v>5</v>
      </c>
    </row>
    <row r="14" spans="1:16" ht="42.6" customHeight="1" thickBot="1" x14ac:dyDescent="0.3">
      <c r="A14" s="82"/>
      <c r="B14" s="1">
        <v>3</v>
      </c>
      <c r="C14" s="1" t="s">
        <v>42</v>
      </c>
      <c r="D14" s="8" t="s">
        <v>43</v>
      </c>
      <c r="E14" s="6">
        <v>5</v>
      </c>
      <c r="F14" s="6">
        <v>1</v>
      </c>
      <c r="G14" s="6">
        <v>0</v>
      </c>
      <c r="H14" s="6">
        <v>6</v>
      </c>
      <c r="I14" s="83"/>
      <c r="J14" s="6">
        <v>3</v>
      </c>
      <c r="K14" s="1" t="s">
        <v>44</v>
      </c>
      <c r="L14" s="55" t="s">
        <v>45</v>
      </c>
      <c r="M14" s="6">
        <v>5</v>
      </c>
      <c r="N14" s="6">
        <v>1</v>
      </c>
      <c r="O14" s="6">
        <v>0</v>
      </c>
      <c r="P14" s="13">
        <v>6</v>
      </c>
    </row>
    <row r="15" spans="1:16" ht="50.45" customHeight="1" thickBot="1" x14ac:dyDescent="0.3">
      <c r="A15" s="82"/>
      <c r="B15" s="1">
        <v>4</v>
      </c>
      <c r="C15" s="1" t="s">
        <v>46</v>
      </c>
      <c r="D15" s="47" t="s">
        <v>47</v>
      </c>
      <c r="E15" s="6">
        <v>3</v>
      </c>
      <c r="F15" s="6">
        <v>1</v>
      </c>
      <c r="G15" s="6">
        <v>0</v>
      </c>
      <c r="H15" s="13">
        <v>4</v>
      </c>
      <c r="I15" s="83"/>
      <c r="J15" s="6">
        <v>4</v>
      </c>
      <c r="K15" s="51" t="s">
        <v>48</v>
      </c>
      <c r="L15" s="56" t="s">
        <v>49</v>
      </c>
      <c r="M15" s="51">
        <v>3</v>
      </c>
      <c r="N15" s="51">
        <v>1</v>
      </c>
      <c r="O15" s="51">
        <v>0</v>
      </c>
      <c r="P15" s="1">
        <v>4</v>
      </c>
    </row>
    <row r="16" spans="1:16" ht="48" customHeight="1" thickBot="1" x14ac:dyDescent="0.3">
      <c r="A16" s="82"/>
      <c r="B16" s="51">
        <v>5</v>
      </c>
      <c r="C16" s="54" t="s">
        <v>50</v>
      </c>
      <c r="D16" s="49" t="s">
        <v>51</v>
      </c>
      <c r="E16" s="6">
        <v>5</v>
      </c>
      <c r="F16" s="6">
        <v>1</v>
      </c>
      <c r="G16" s="6">
        <v>0</v>
      </c>
      <c r="H16" s="13">
        <v>6</v>
      </c>
      <c r="I16" s="83"/>
      <c r="J16" s="6">
        <v>5</v>
      </c>
      <c r="K16" s="52" t="s">
        <v>52</v>
      </c>
      <c r="L16" s="53" t="s">
        <v>53</v>
      </c>
      <c r="M16" s="1">
        <v>5</v>
      </c>
      <c r="N16" s="1">
        <v>1</v>
      </c>
      <c r="O16" s="1">
        <v>0</v>
      </c>
      <c r="P16" s="1">
        <v>6</v>
      </c>
    </row>
    <row r="17" spans="1:16" ht="45.6" customHeight="1" thickBot="1" x14ac:dyDescent="0.3">
      <c r="A17" s="82"/>
      <c r="B17" s="48">
        <v>6</v>
      </c>
      <c r="C17" s="48" t="s">
        <v>54</v>
      </c>
      <c r="D17" s="48" t="s">
        <v>55</v>
      </c>
      <c r="E17" s="65">
        <v>3</v>
      </c>
      <c r="F17" s="65">
        <v>0</v>
      </c>
      <c r="G17" s="65">
        <v>0</v>
      </c>
      <c r="H17" s="65">
        <v>3</v>
      </c>
      <c r="I17" s="83"/>
      <c r="J17" s="6">
        <v>6</v>
      </c>
      <c r="K17" s="1" t="s">
        <v>56</v>
      </c>
      <c r="L17" s="8" t="s">
        <v>57</v>
      </c>
      <c r="M17" s="6">
        <v>0</v>
      </c>
      <c r="N17" s="6">
        <v>0</v>
      </c>
      <c r="O17" s="6">
        <v>1</v>
      </c>
      <c r="P17" s="13">
        <v>1</v>
      </c>
    </row>
    <row r="18" spans="1:16" ht="42.6" customHeight="1" thickBot="1" x14ac:dyDescent="0.3">
      <c r="A18" s="82"/>
      <c r="B18" s="1">
        <v>7</v>
      </c>
      <c r="C18" s="1" t="s">
        <v>58</v>
      </c>
      <c r="D18" s="2" t="s">
        <v>59</v>
      </c>
      <c r="E18" s="6">
        <v>0</v>
      </c>
      <c r="F18" s="6">
        <v>0</v>
      </c>
      <c r="G18" s="6">
        <v>1</v>
      </c>
      <c r="H18" s="6">
        <v>1</v>
      </c>
      <c r="I18" s="83"/>
      <c r="J18" s="6">
        <v>7</v>
      </c>
      <c r="K18" s="1" t="s">
        <v>60</v>
      </c>
      <c r="L18" s="9" t="s">
        <v>61</v>
      </c>
      <c r="M18" s="6">
        <v>0</v>
      </c>
      <c r="N18" s="6">
        <v>0</v>
      </c>
      <c r="O18" s="6">
        <v>1</v>
      </c>
      <c r="P18" s="13">
        <v>1</v>
      </c>
    </row>
    <row r="19" spans="1:16" ht="50.45" customHeight="1" thickBot="1" x14ac:dyDescent="0.3">
      <c r="A19" s="82"/>
      <c r="B19" s="1">
        <v>8</v>
      </c>
      <c r="C19" s="1" t="s">
        <v>62</v>
      </c>
      <c r="D19" s="8" t="s">
        <v>63</v>
      </c>
      <c r="E19" s="6">
        <v>0</v>
      </c>
      <c r="F19" s="6">
        <v>0</v>
      </c>
      <c r="G19" s="6">
        <v>1</v>
      </c>
      <c r="H19" s="6">
        <v>1</v>
      </c>
      <c r="I19" s="83"/>
      <c r="J19" s="6">
        <v>8</v>
      </c>
      <c r="K19" s="1"/>
      <c r="L19" s="2" t="s">
        <v>64</v>
      </c>
      <c r="M19" s="6"/>
      <c r="N19" s="6"/>
      <c r="O19" s="6"/>
      <c r="P19" s="13">
        <v>0</v>
      </c>
    </row>
    <row r="20" spans="1:16" ht="50.45" customHeight="1" x14ac:dyDescent="0.25">
      <c r="A20" s="82"/>
      <c r="B20" s="1">
        <v>9</v>
      </c>
      <c r="C20" s="1"/>
      <c r="D20" s="2"/>
      <c r="E20" s="6"/>
      <c r="F20" s="6"/>
      <c r="G20" s="6"/>
      <c r="H20" s="6"/>
      <c r="I20" s="83"/>
      <c r="J20" s="6"/>
      <c r="K20" s="1"/>
      <c r="L20" s="2"/>
      <c r="M20" s="6"/>
      <c r="N20" s="6"/>
      <c r="O20" s="6"/>
      <c r="P20" s="13"/>
    </row>
    <row r="21" spans="1:16" ht="50.45" customHeight="1" x14ac:dyDescent="0.25">
      <c r="A21" s="82"/>
      <c r="B21" s="1"/>
      <c r="C21" s="1"/>
      <c r="D21" s="2"/>
      <c r="E21" s="6"/>
      <c r="F21" s="6"/>
      <c r="G21" s="6"/>
      <c r="H21" s="6"/>
      <c r="I21" s="83"/>
      <c r="J21" s="6"/>
      <c r="K21" s="1"/>
      <c r="L21" s="52"/>
      <c r="M21" s="6"/>
      <c r="N21" s="6"/>
      <c r="O21" s="6"/>
      <c r="P21" s="13"/>
    </row>
    <row r="22" spans="1:16" x14ac:dyDescent="0.25">
      <c r="A22" s="82"/>
      <c r="B22" s="84" t="s">
        <v>32</v>
      </c>
      <c r="C22" s="84"/>
      <c r="D22" s="84"/>
      <c r="E22" s="50">
        <f>SUM(E12:E19)</f>
        <v>26</v>
      </c>
      <c r="F22" s="50">
        <f>SUM(F12:F19)</f>
        <v>3</v>
      </c>
      <c r="G22" s="50">
        <f>SUM(G12:G19)</f>
        <v>2</v>
      </c>
      <c r="H22" s="50">
        <f>SUM(H12:H19)</f>
        <v>31</v>
      </c>
      <c r="I22" s="83"/>
      <c r="J22" s="78" t="s">
        <v>32</v>
      </c>
      <c r="K22" s="78"/>
      <c r="L22" s="78"/>
      <c r="M22" s="5">
        <f>SUM(M12:M19)</f>
        <v>23</v>
      </c>
      <c r="N22" s="5">
        <f t="shared" ref="N22:P22" si="0">SUM(N12:N19)</f>
        <v>3</v>
      </c>
      <c r="O22" s="5">
        <v>2</v>
      </c>
      <c r="P22" s="14">
        <f t="shared" si="0"/>
        <v>28</v>
      </c>
    </row>
    <row r="23" spans="1:16" ht="16.5" thickBot="1" x14ac:dyDescent="0.3">
      <c r="A23" s="79"/>
      <c r="B23" s="80"/>
      <c r="C23" s="80"/>
      <c r="D23" s="80"/>
      <c r="E23" s="80"/>
      <c r="F23" s="80"/>
      <c r="G23" s="80"/>
      <c r="H23" s="80"/>
      <c r="I23" s="80"/>
      <c r="J23" s="90"/>
      <c r="K23" s="90"/>
      <c r="L23" s="90"/>
      <c r="M23" s="90"/>
      <c r="N23" s="90"/>
      <c r="O23" s="90"/>
      <c r="P23" s="91"/>
    </row>
    <row r="24" spans="1:16" ht="57.6" customHeight="1" thickBot="1" x14ac:dyDescent="0.3">
      <c r="A24" s="92" t="s">
        <v>65</v>
      </c>
      <c r="B24" s="6">
        <v>1</v>
      </c>
      <c r="C24" s="1" t="s">
        <v>118</v>
      </c>
      <c r="D24" s="8" t="s">
        <v>66</v>
      </c>
      <c r="E24" s="6">
        <v>5</v>
      </c>
      <c r="F24" s="6">
        <v>0</v>
      </c>
      <c r="G24" s="6">
        <v>0</v>
      </c>
      <c r="H24" s="6">
        <v>5</v>
      </c>
      <c r="I24" s="95"/>
      <c r="J24" s="28">
        <v>1</v>
      </c>
      <c r="K24" s="30" t="s">
        <v>67</v>
      </c>
      <c r="L24" s="8" t="s">
        <v>68</v>
      </c>
      <c r="M24" s="24">
        <v>5</v>
      </c>
      <c r="N24" s="25">
        <v>1</v>
      </c>
      <c r="O24" s="26">
        <v>0</v>
      </c>
      <c r="P24" s="37">
        <v>6</v>
      </c>
    </row>
    <row r="25" spans="1:16" ht="63.6" customHeight="1" thickBot="1" x14ac:dyDescent="0.3">
      <c r="A25" s="93"/>
      <c r="B25" s="6">
        <v>2</v>
      </c>
      <c r="C25" s="1" t="s">
        <v>119</v>
      </c>
      <c r="D25" s="8" t="s">
        <v>69</v>
      </c>
      <c r="E25" s="6">
        <v>5</v>
      </c>
      <c r="F25" s="6">
        <v>0</v>
      </c>
      <c r="G25" s="6">
        <v>0</v>
      </c>
      <c r="H25" s="6">
        <v>5</v>
      </c>
      <c r="I25" s="95"/>
      <c r="J25" s="29">
        <v>2</v>
      </c>
      <c r="K25" s="31" t="s">
        <v>70</v>
      </c>
      <c r="L25" s="8" t="s">
        <v>71</v>
      </c>
      <c r="M25" s="27">
        <v>5</v>
      </c>
      <c r="N25" s="6">
        <v>1</v>
      </c>
      <c r="O25" s="13">
        <v>0</v>
      </c>
      <c r="P25" s="23">
        <v>6</v>
      </c>
    </row>
    <row r="26" spans="1:16" ht="58.15" customHeight="1" thickBot="1" x14ac:dyDescent="0.3">
      <c r="A26" s="93"/>
      <c r="B26" s="6">
        <v>3</v>
      </c>
      <c r="C26" s="1" t="s">
        <v>120</v>
      </c>
      <c r="D26" s="9" t="s">
        <v>72</v>
      </c>
      <c r="E26" s="6">
        <v>5</v>
      </c>
      <c r="F26" s="6">
        <v>1</v>
      </c>
      <c r="G26" s="6">
        <v>0</v>
      </c>
      <c r="H26" s="6">
        <v>6</v>
      </c>
      <c r="I26" s="95"/>
      <c r="J26" s="29">
        <v>3</v>
      </c>
      <c r="K26" s="31" t="s">
        <v>73</v>
      </c>
      <c r="L26" s="9" t="s">
        <v>74</v>
      </c>
      <c r="M26" s="27">
        <v>5</v>
      </c>
      <c r="N26" s="6">
        <v>1</v>
      </c>
      <c r="O26" s="13">
        <v>0</v>
      </c>
      <c r="P26" s="23">
        <v>6</v>
      </c>
    </row>
    <row r="27" spans="1:16" ht="63" customHeight="1" thickBot="1" x14ac:dyDescent="0.3">
      <c r="A27" s="93"/>
      <c r="B27" s="6">
        <v>4</v>
      </c>
      <c r="C27" s="51" t="s">
        <v>121</v>
      </c>
      <c r="D27" s="9" t="s">
        <v>75</v>
      </c>
      <c r="E27" s="6">
        <v>5</v>
      </c>
      <c r="F27" s="6">
        <v>1</v>
      </c>
      <c r="G27" s="6">
        <v>0</v>
      </c>
      <c r="H27" s="6">
        <v>6</v>
      </c>
      <c r="I27" s="95"/>
      <c r="J27" s="29">
        <v>4</v>
      </c>
      <c r="K27" s="31" t="s">
        <v>76</v>
      </c>
      <c r="L27" s="9" t="s">
        <v>77</v>
      </c>
      <c r="M27" s="27">
        <v>5</v>
      </c>
      <c r="N27" s="6">
        <v>1</v>
      </c>
      <c r="O27" s="13">
        <v>0</v>
      </c>
      <c r="P27" s="23">
        <v>6</v>
      </c>
    </row>
    <row r="28" spans="1:16" ht="54" customHeight="1" thickBot="1" x14ac:dyDescent="0.3">
      <c r="A28" s="93"/>
      <c r="B28" s="20">
        <v>5</v>
      </c>
      <c r="C28" s="22" t="s">
        <v>122</v>
      </c>
      <c r="D28" s="8" t="s">
        <v>78</v>
      </c>
      <c r="E28" s="6">
        <v>0</v>
      </c>
      <c r="F28" s="6">
        <v>0</v>
      </c>
      <c r="G28" s="6">
        <v>1</v>
      </c>
      <c r="H28" s="6">
        <v>1</v>
      </c>
      <c r="I28" s="95"/>
      <c r="J28" s="29">
        <v>5</v>
      </c>
      <c r="K28" s="32" t="s">
        <v>125</v>
      </c>
      <c r="L28" s="42" t="s">
        <v>126</v>
      </c>
      <c r="M28" s="27">
        <v>0</v>
      </c>
      <c r="N28" s="6">
        <v>0</v>
      </c>
      <c r="O28" s="13">
        <v>0</v>
      </c>
      <c r="P28" s="23">
        <v>6</v>
      </c>
    </row>
    <row r="29" spans="1:16" ht="35.450000000000003" customHeight="1" thickBot="1" x14ac:dyDescent="0.3">
      <c r="A29" s="93"/>
      <c r="B29" s="6">
        <v>6</v>
      </c>
      <c r="C29" s="21" t="s">
        <v>123</v>
      </c>
      <c r="D29" s="8" t="s">
        <v>79</v>
      </c>
      <c r="E29" s="6">
        <v>0</v>
      </c>
      <c r="F29" s="6">
        <v>0</v>
      </c>
      <c r="G29" s="6">
        <v>1</v>
      </c>
      <c r="H29" s="6">
        <v>1</v>
      </c>
      <c r="I29" s="95"/>
      <c r="J29" s="29">
        <v>6</v>
      </c>
      <c r="K29" s="32"/>
      <c r="L29" s="43" t="s">
        <v>64</v>
      </c>
      <c r="M29" s="27"/>
      <c r="N29" s="6"/>
      <c r="O29" s="13"/>
      <c r="P29" s="23">
        <v>0</v>
      </c>
    </row>
    <row r="30" spans="1:16" ht="35.450000000000003" customHeight="1" thickBot="1" x14ac:dyDescent="0.3">
      <c r="A30" s="93"/>
      <c r="B30" s="6">
        <v>7</v>
      </c>
      <c r="C30" s="21" t="s">
        <v>127</v>
      </c>
      <c r="D30" s="8" t="s">
        <v>124</v>
      </c>
      <c r="E30" s="6">
        <v>2</v>
      </c>
      <c r="F30" s="6">
        <v>0</v>
      </c>
      <c r="G30" s="6">
        <v>0</v>
      </c>
      <c r="H30" s="6">
        <v>2</v>
      </c>
      <c r="I30" s="95"/>
      <c r="J30" s="29"/>
      <c r="K30" s="57"/>
      <c r="L30" s="64"/>
      <c r="M30" s="58"/>
      <c r="N30" s="59"/>
      <c r="O30" s="60"/>
      <c r="P30" s="61"/>
    </row>
    <row r="31" spans="1:16" ht="35.450000000000003" customHeight="1" thickBot="1" x14ac:dyDescent="0.3">
      <c r="A31" s="93"/>
      <c r="B31" s="6"/>
      <c r="C31" s="21"/>
      <c r="D31" s="8"/>
      <c r="E31" s="6"/>
      <c r="F31" s="6"/>
      <c r="G31" s="6"/>
      <c r="H31" s="6">
        <v>0</v>
      </c>
      <c r="I31" s="95"/>
      <c r="J31" s="29"/>
      <c r="K31" s="57"/>
      <c r="L31" s="8"/>
      <c r="M31" s="58"/>
      <c r="N31" s="59"/>
      <c r="O31" s="60"/>
      <c r="P31" s="61"/>
    </row>
    <row r="32" spans="1:16" ht="43.15" customHeight="1" thickBot="1" x14ac:dyDescent="0.3">
      <c r="A32" s="93"/>
      <c r="B32" s="6"/>
      <c r="C32" s="1"/>
      <c r="D32" s="2"/>
      <c r="E32" s="6"/>
      <c r="F32" s="6"/>
      <c r="G32" s="6"/>
      <c r="H32" s="6"/>
      <c r="I32" s="95"/>
      <c r="J32" s="29"/>
      <c r="K32" s="33"/>
      <c r="L32" s="44"/>
      <c r="M32" s="38"/>
      <c r="N32" s="39"/>
      <c r="O32" s="40"/>
      <c r="P32" s="41"/>
    </row>
    <row r="33" spans="1:16" ht="26.25" customHeight="1" thickBot="1" x14ac:dyDescent="0.3">
      <c r="A33" s="94"/>
      <c r="B33" s="78" t="s">
        <v>32</v>
      </c>
      <c r="C33" s="78"/>
      <c r="D33" s="78"/>
      <c r="E33" s="5">
        <f>SUM(E24:E32)</f>
        <v>22</v>
      </c>
      <c r="F33" s="5">
        <f>SUM(F24:F32)</f>
        <v>2</v>
      </c>
      <c r="G33" s="5">
        <f>SUM(G24:G32)</f>
        <v>2</v>
      </c>
      <c r="H33" s="5">
        <f>SUM(H24:H32)</f>
        <v>26</v>
      </c>
      <c r="I33" s="95"/>
      <c r="J33" s="96" t="s">
        <v>32</v>
      </c>
      <c r="K33" s="97"/>
      <c r="L33" s="97"/>
      <c r="M33" s="34">
        <f>SUM(M24:M28)</f>
        <v>20</v>
      </c>
      <c r="N33" s="34">
        <f>SUM(N24:N28)</f>
        <v>4</v>
      </c>
      <c r="O33" s="35">
        <f>SUM(O24:O28)</f>
        <v>0</v>
      </c>
      <c r="P33" s="36">
        <f>SUM(P24:P29)</f>
        <v>30</v>
      </c>
    </row>
    <row r="34" spans="1:16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7"/>
    </row>
    <row r="35" spans="1:16" ht="15.6" customHeight="1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98" t="s">
        <v>80</v>
      </c>
      <c r="K35" s="99"/>
      <c r="L35" s="100"/>
      <c r="M35" s="101">
        <f>SUM(E10:G10,M10:O10,E22:G22,M22:O22,E33:G33,M33:O33)</f>
        <v>160</v>
      </c>
      <c r="N35" s="101"/>
      <c r="O35" s="101"/>
      <c r="P35" s="102"/>
    </row>
    <row r="36" spans="1:16" ht="16.5" thickBot="1" x14ac:dyDescent="0.3">
      <c r="A36" s="18"/>
      <c r="B36" s="19"/>
      <c r="C36" s="19"/>
      <c r="D36" s="19"/>
      <c r="E36" s="19"/>
      <c r="F36" s="19"/>
      <c r="G36" s="19"/>
      <c r="H36" s="19"/>
      <c r="I36" s="19"/>
      <c r="J36" s="85" t="s">
        <v>81</v>
      </c>
      <c r="K36" s="86"/>
      <c r="L36" s="87"/>
      <c r="M36" s="88">
        <f>SUM(H10,P10,H22,P22,H33,P33)</f>
        <v>166</v>
      </c>
      <c r="N36" s="88"/>
      <c r="O36" s="88"/>
      <c r="P36" s="89"/>
    </row>
    <row r="37" spans="1:16" ht="16.5" thickBot="1" x14ac:dyDescent="0.3"/>
    <row r="38" spans="1:16" ht="34.9" customHeight="1" thickBot="1" x14ac:dyDescent="0.3">
      <c r="D38" s="46" t="s">
        <v>82</v>
      </c>
      <c r="L38" s="46" t="s">
        <v>83</v>
      </c>
    </row>
    <row r="39" spans="1:16" ht="25.15" customHeight="1" thickBot="1" x14ac:dyDescent="0.3">
      <c r="D39" s="10" t="s">
        <v>84</v>
      </c>
      <c r="L39" s="10" t="s">
        <v>85</v>
      </c>
    </row>
    <row r="40" spans="1:16" ht="31.15" customHeight="1" thickBot="1" x14ac:dyDescent="0.3">
      <c r="D40" s="10" t="s">
        <v>86</v>
      </c>
      <c r="L40" s="11" t="s">
        <v>87</v>
      </c>
    </row>
    <row r="41" spans="1:16" ht="16.5" thickBot="1" x14ac:dyDescent="0.3">
      <c r="D41" s="10" t="s">
        <v>88</v>
      </c>
      <c r="L41" s="10" t="s">
        <v>89</v>
      </c>
    </row>
    <row r="42" spans="1:16" ht="16.5" thickBot="1" x14ac:dyDescent="0.3">
      <c r="D42" s="10" t="s">
        <v>90</v>
      </c>
      <c r="L42" s="10" t="s">
        <v>91</v>
      </c>
    </row>
    <row r="43" spans="1:16" ht="16.5" thickBot="1" x14ac:dyDescent="0.3">
      <c r="D43" s="10" t="s">
        <v>92</v>
      </c>
      <c r="L43" s="10" t="s">
        <v>93</v>
      </c>
    </row>
    <row r="44" spans="1:16" ht="16.5" thickBot="1" x14ac:dyDescent="0.3">
      <c r="D44" s="10" t="s">
        <v>94</v>
      </c>
      <c r="L44" s="10" t="s">
        <v>95</v>
      </c>
    </row>
    <row r="45" spans="1:16" ht="16.5" thickBot="1" x14ac:dyDescent="0.3">
      <c r="D45" s="10" t="s">
        <v>96</v>
      </c>
      <c r="L45" s="10" t="s">
        <v>97</v>
      </c>
    </row>
    <row r="46" spans="1:16" ht="16.5" thickBot="1" x14ac:dyDescent="0.3">
      <c r="D46" s="45"/>
      <c r="L46" s="45" t="s">
        <v>98</v>
      </c>
    </row>
    <row r="47" spans="1:16" ht="16.5" thickBot="1" x14ac:dyDescent="0.3"/>
    <row r="48" spans="1:16" ht="30" customHeight="1" thickBot="1" x14ac:dyDescent="0.3">
      <c r="D48" s="46" t="s">
        <v>99</v>
      </c>
      <c r="L48" s="46" t="s">
        <v>100</v>
      </c>
    </row>
    <row r="49" spans="4:12" ht="16.5" thickBot="1" x14ac:dyDescent="0.3">
      <c r="D49" s="10" t="s">
        <v>101</v>
      </c>
      <c r="L49" s="10" t="s">
        <v>102</v>
      </c>
    </row>
    <row r="50" spans="4:12" ht="16.5" thickBot="1" x14ac:dyDescent="0.3">
      <c r="D50" s="10" t="s">
        <v>103</v>
      </c>
      <c r="L50" s="10" t="s">
        <v>104</v>
      </c>
    </row>
    <row r="51" spans="4:12" ht="16.5" thickBot="1" x14ac:dyDescent="0.3">
      <c r="D51" s="10" t="s">
        <v>105</v>
      </c>
      <c r="L51" s="10" t="s">
        <v>106</v>
      </c>
    </row>
    <row r="52" spans="4:12" ht="16.5" thickBot="1" x14ac:dyDescent="0.3">
      <c r="D52" s="10" t="s">
        <v>107</v>
      </c>
      <c r="L52" s="10"/>
    </row>
    <row r="53" spans="4:12" ht="16.5" thickBot="1" x14ac:dyDescent="0.3">
      <c r="D53" s="10" t="s">
        <v>108</v>
      </c>
    </row>
    <row r="54" spans="4:12" ht="34.15" customHeight="1" thickBot="1" x14ac:dyDescent="0.3">
      <c r="D54" s="11" t="s">
        <v>109</v>
      </c>
      <c r="L54" s="46" t="s">
        <v>100</v>
      </c>
    </row>
    <row r="55" spans="4:12" ht="16.5" thickBot="1" x14ac:dyDescent="0.3">
      <c r="D55" s="10" t="s">
        <v>110</v>
      </c>
      <c r="L55" s="10" t="s">
        <v>111</v>
      </c>
    </row>
    <row r="56" spans="4:12" ht="16.5" thickBot="1" x14ac:dyDescent="0.3">
      <c r="D56" s="10" t="s">
        <v>112</v>
      </c>
      <c r="L56" s="10" t="s">
        <v>113</v>
      </c>
    </row>
    <row r="58" spans="4:12" x14ac:dyDescent="0.25">
      <c r="D58" s="62" t="s">
        <v>114</v>
      </c>
    </row>
    <row r="59" spans="4:12" x14ac:dyDescent="0.25">
      <c r="D59" s="63" t="s">
        <v>115</v>
      </c>
    </row>
    <row r="61" spans="4:12" x14ac:dyDescent="0.25">
      <c r="D61" s="62" t="s">
        <v>116</v>
      </c>
    </row>
    <row r="62" spans="4:12" x14ac:dyDescent="0.25">
      <c r="D62" s="63" t="s">
        <v>117</v>
      </c>
    </row>
  </sheetData>
  <mergeCells count="24">
    <mergeCell ref="J36:L36"/>
    <mergeCell ref="M36:P36"/>
    <mergeCell ref="A23:P23"/>
    <mergeCell ref="A24:A33"/>
    <mergeCell ref="I24:I33"/>
    <mergeCell ref="B33:D33"/>
    <mergeCell ref="J33:L33"/>
    <mergeCell ref="J35:L35"/>
    <mergeCell ref="M35:P35"/>
    <mergeCell ref="A11:P11"/>
    <mergeCell ref="A12:A22"/>
    <mergeCell ref="I12:I22"/>
    <mergeCell ref="B22:D22"/>
    <mergeCell ref="J22:L22"/>
    <mergeCell ref="A1:B1"/>
    <mergeCell ref="C1:L1"/>
    <mergeCell ref="M1:P1"/>
    <mergeCell ref="A2:A3"/>
    <mergeCell ref="B2:H2"/>
    <mergeCell ref="I2:I10"/>
    <mergeCell ref="J2:P2"/>
    <mergeCell ref="A4:A10"/>
    <mergeCell ref="B10:D10"/>
    <mergeCell ref="J10:L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2024-03-18T10:02:42Z</dcterms:modified>
  <cp:category/>
  <cp:contentStatus/>
</cp:coreProperties>
</file>